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ckportheightssanitarydist-my.sharepoint.com/personal/jgorecki_lockportheightssanitarydist_onmicrosoft_com/Documents/Desktop/"/>
    </mc:Choice>
  </mc:AlternateContent>
  <xr:revisionPtr revIDLastSave="11" documentId="8_{8E8048F2-2949-4681-B253-63F7BAE11EA0}" xr6:coauthVersionLast="47" xr6:coauthVersionMax="47" xr10:uidLastSave="{DC09E7B8-150D-459A-822B-22C32292F16C}"/>
  <bookViews>
    <workbookView xWindow="-98" yWindow="-98" windowWidth="20715" windowHeight="13155" xr2:uid="{9B195A95-0B95-4038-B233-FA3A6C2A8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D37" i="1"/>
  <c r="C37" i="1"/>
  <c r="C30" i="1"/>
  <c r="C21" i="1"/>
</calcChain>
</file>

<file path=xl/sharedStrings.xml><?xml version="1.0" encoding="utf-8"?>
<sst xmlns="http://schemas.openxmlformats.org/spreadsheetml/2006/main" count="55" uniqueCount="49">
  <si>
    <t>MAY 18 2024</t>
  </si>
  <si>
    <r>
      <t xml:space="preserve">US BANK CHECKING 3321  </t>
    </r>
    <r>
      <rPr>
        <b/>
        <sz val="14"/>
        <color rgb="FFFF0000"/>
        <rFont val="Arial"/>
        <family val="2"/>
      </rPr>
      <t>4/30/2024</t>
    </r>
  </si>
  <si>
    <r>
      <t xml:space="preserve">US BANK MMA 3248   </t>
    </r>
    <r>
      <rPr>
        <b/>
        <sz val="14"/>
        <color rgb="FFFF0000"/>
        <rFont val="Arial"/>
        <family val="2"/>
      </rPr>
      <t>4/30/2024</t>
    </r>
  </si>
  <si>
    <r>
      <t xml:space="preserve"> RESTRICTED RESERVE 7822  </t>
    </r>
    <r>
      <rPr>
        <b/>
        <sz val="14"/>
        <color rgb="FFFF0000"/>
        <rFont val="Arial"/>
        <family val="2"/>
      </rPr>
      <t>4/30/2024</t>
    </r>
  </si>
  <si>
    <r>
      <t xml:space="preserve">ILL FUNDS 0658  </t>
    </r>
    <r>
      <rPr>
        <b/>
        <sz val="14"/>
        <color rgb="FFFF0000"/>
        <rFont val="Arial"/>
        <family val="2"/>
      </rPr>
      <t>4/30/2024</t>
    </r>
  </si>
  <si>
    <t xml:space="preserve">FINAL BALANCE </t>
  </si>
  <si>
    <t>FUND TRANSFERS</t>
  </si>
  <si>
    <t>OUT</t>
  </si>
  <si>
    <t>IN</t>
  </si>
  <si>
    <t>US BANK CHK3321</t>
  </si>
  <si>
    <t>US BANK MMA3248</t>
  </si>
  <si>
    <t>RESTRICTED RESERVE 7822</t>
  </si>
  <si>
    <t>ILL FUNDS  0658</t>
  </si>
  <si>
    <t>TOTAL</t>
  </si>
  <si>
    <t>US BANK CHK</t>
  </si>
  <si>
    <t>US BANK MM 3248</t>
  </si>
  <si>
    <t xml:space="preserve"> RESTRICTED RESERVE 7822</t>
  </si>
  <si>
    <t>ILL FUNDS 0658</t>
  </si>
  <si>
    <t>MAY BILLS</t>
  </si>
  <si>
    <t>DEPOSITS</t>
  </si>
  <si>
    <t>5/09/24</t>
  </si>
  <si>
    <t>State of Illinois</t>
  </si>
  <si>
    <t>5/01/24</t>
  </si>
  <si>
    <t>City of Lockport Reimbursement</t>
  </si>
  <si>
    <t>4/30/24</t>
  </si>
  <si>
    <t>Illinois Funds interest</t>
  </si>
  <si>
    <t>US Bank interest for acct 3248</t>
  </si>
  <si>
    <t>TOTAL INCOME May 2024</t>
  </si>
  <si>
    <t>MONTH</t>
  </si>
  <si>
    <t>YTD</t>
  </si>
  <si>
    <t xml:space="preserve"> MM 3248</t>
  </si>
  <si>
    <t>TOTAL INTEREST May 2024</t>
  </si>
  <si>
    <t>Trustee salary for May</t>
  </si>
  <si>
    <t>JK consulting Invoices 74553 and 75720</t>
  </si>
  <si>
    <t>Suite Edge</t>
  </si>
  <si>
    <t>Burns and McDonnell Invoice 162379-6</t>
  </si>
  <si>
    <t>Credit card payment</t>
  </si>
  <si>
    <t>State taxes</t>
  </si>
  <si>
    <t>Federal taxes</t>
  </si>
  <si>
    <t xml:space="preserve">                            TOTAL BILLS FOR May 2024</t>
  </si>
  <si>
    <t>Credit Card Breakdown</t>
  </si>
  <si>
    <t>Xfinity Mobile (April)</t>
  </si>
  <si>
    <t>Xfinity Mobile (May)</t>
  </si>
  <si>
    <t>Comcast (Internet Bill for April)</t>
  </si>
  <si>
    <t>Comcast (Internet Bill for May)</t>
  </si>
  <si>
    <t>Google Gsuite yearly subscription</t>
  </si>
  <si>
    <t>Google (gmail account payment for April)</t>
  </si>
  <si>
    <t>Hiskes Dillner (invoice 20707)</t>
  </si>
  <si>
    <t xml:space="preserve">ENDING APRIL 2024  STATEMENT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</si>
</sst>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0.00000%"/>
    <numFmt numFmtId="166" formatCode="0.0000%"/>
    <numFmt numFmtId="167" formatCode="#,##0.00;[Red]#,##0.00"/>
    <numFmt numFmtId="168" formatCode="&quot;$&quot;#,##0.00;[Red]&quot;$&quot;#,##0.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  <font>
      <b/>
      <sz val="14"/>
      <color indexed="12"/>
      <name val="Arial"/>
      <family val="2"/>
    </font>
    <font>
      <sz val="10"/>
      <name val="Arial"/>
      <family val="2"/>
    </font>
    <font>
      <b/>
      <sz val="14"/>
      <color rgb="FF7030A0"/>
      <name val="Arial"/>
      <family val="2"/>
    </font>
    <font>
      <b/>
      <sz val="11"/>
      <color rgb="FF7030A0"/>
      <name val="Arial"/>
      <family val="2"/>
    </font>
    <font>
      <b/>
      <sz val="14"/>
      <color rgb="FF00B05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rgb="FF00B050"/>
      <name val="Arial"/>
      <family val="2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i/>
      <sz val="12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4" fontId="6" fillId="0" borderId="0" xfId="0" applyNumberFormat="1" applyFont="1"/>
    <xf numFmtId="2" fontId="0" fillId="0" borderId="0" xfId="0" applyNumberFormat="1"/>
    <xf numFmtId="0" fontId="4" fillId="0" borderId="0" xfId="0" applyFont="1" applyAlignment="1">
      <alignment horizontal="right"/>
    </xf>
    <xf numFmtId="44" fontId="5" fillId="0" borderId="0" xfId="0" applyNumberFormat="1" applyFont="1"/>
    <xf numFmtId="16" fontId="0" fillId="0" borderId="0" xfId="0" applyNumberFormat="1"/>
    <xf numFmtId="44" fontId="7" fillId="0" borderId="0" xfId="0" applyNumberFormat="1" applyFont="1"/>
    <xf numFmtId="0" fontId="8" fillId="0" borderId="0" xfId="0" applyFont="1" applyAlignment="1">
      <alignment horizontal="right"/>
    </xf>
    <xf numFmtId="44" fontId="8" fillId="0" borderId="0" xfId="1" applyFont="1" applyAlignment="1">
      <alignment horizontal="right"/>
    </xf>
    <xf numFmtId="0" fontId="10" fillId="0" borderId="0" xfId="0" applyFont="1" applyAlignment="1">
      <alignment horizontal="right"/>
    </xf>
    <xf numFmtId="44" fontId="10" fillId="0" borderId="0" xfId="1" applyFont="1" applyAlignment="1">
      <alignment horizontal="center"/>
    </xf>
    <xf numFmtId="14" fontId="11" fillId="0" borderId="0" xfId="0" applyNumberFormat="1" applyFont="1" applyAlignment="1">
      <alignment horizontal="center"/>
    </xf>
    <xf numFmtId="44" fontId="10" fillId="0" borderId="0" xfId="1" applyFont="1"/>
    <xf numFmtId="14" fontId="10" fillId="0" borderId="0" xfId="0" applyNumberFormat="1" applyFont="1" applyAlignment="1">
      <alignment horizontal="center"/>
    </xf>
    <xf numFmtId="44" fontId="10" fillId="0" borderId="1" xfId="1" applyFont="1" applyBorder="1"/>
    <xf numFmtId="44" fontId="10" fillId="0" borderId="1" xfId="0" applyNumberFormat="1" applyFont="1" applyBorder="1"/>
    <xf numFmtId="44" fontId="5" fillId="0" borderId="0" xfId="1" applyFont="1" applyBorder="1"/>
    <xf numFmtId="44" fontId="5" fillId="0" borderId="0" xfId="0" quotePrefix="1" applyNumberFormat="1" applyFont="1"/>
    <xf numFmtId="14" fontId="8" fillId="0" borderId="0" xfId="0" applyNumberFormat="1" applyFont="1" applyAlignment="1">
      <alignment horizontal="right"/>
    </xf>
    <xf numFmtId="44" fontId="8" fillId="0" borderId="0" xfId="1" applyFont="1"/>
    <xf numFmtId="0" fontId="2" fillId="0" borderId="0" xfId="0" applyFont="1" applyAlignment="1">
      <alignment horizontal="left"/>
    </xf>
    <xf numFmtId="44" fontId="4" fillId="0" borderId="0" xfId="1" applyFont="1"/>
    <xf numFmtId="44" fontId="12" fillId="0" borderId="2" xfId="1" applyFont="1" applyBorder="1"/>
    <xf numFmtId="44" fontId="12" fillId="0" borderId="1" xfId="1" applyFont="1" applyBorder="1" applyAlignment="1">
      <alignment horizontal="right"/>
    </xf>
    <xf numFmtId="44" fontId="2" fillId="0" borderId="0" xfId="0" applyNumberFormat="1" applyFont="1"/>
    <xf numFmtId="0" fontId="7" fillId="0" borderId="0" xfId="0" applyFont="1" applyAlignment="1">
      <alignment horizontal="right"/>
    </xf>
    <xf numFmtId="8" fontId="7" fillId="0" borderId="0" xfId="1" applyNumberFormat="1" applyFont="1" applyAlignment="1">
      <alignment horizontal="right"/>
    </xf>
    <xf numFmtId="44" fontId="7" fillId="0" borderId="0" xfId="1" applyFont="1" applyAlignment="1">
      <alignment horizontal="right"/>
    </xf>
    <xf numFmtId="49" fontId="13" fillId="0" borderId="0" xfId="0" applyNumberFormat="1" applyFont="1" applyAlignment="1">
      <alignment horizontal="center"/>
    </xf>
    <xf numFmtId="0" fontId="13" fillId="0" borderId="0" xfId="0" applyFont="1"/>
    <xf numFmtId="44" fontId="13" fillId="0" borderId="0" xfId="1" applyFont="1"/>
    <xf numFmtId="44" fontId="14" fillId="0" borderId="0" xfId="1" applyFont="1"/>
    <xf numFmtId="49" fontId="13" fillId="0" borderId="3" xfId="0" applyNumberFormat="1" applyFont="1" applyBorder="1" applyAlignment="1">
      <alignment horizontal="center"/>
    </xf>
    <xf numFmtId="0" fontId="13" fillId="0" borderId="4" xfId="0" applyFont="1" applyBorder="1"/>
    <xf numFmtId="44" fontId="15" fillId="0" borderId="4" xfId="1" applyFont="1" applyBorder="1"/>
    <xf numFmtId="44" fontId="14" fillId="0" borderId="5" xfId="1" applyFont="1" applyBorder="1"/>
    <xf numFmtId="49" fontId="13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right"/>
    </xf>
    <xf numFmtId="44" fontId="17" fillId="0" borderId="1" xfId="1" applyFont="1" applyBorder="1"/>
    <xf numFmtId="44" fontId="14" fillId="0" borderId="6" xfId="1" applyFont="1" applyBorder="1"/>
    <xf numFmtId="49" fontId="13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horizontal="right"/>
    </xf>
    <xf numFmtId="44" fontId="18" fillId="0" borderId="7" xfId="1" applyFont="1" applyBorder="1" applyAlignment="1">
      <alignment horizontal="center"/>
    </xf>
    <xf numFmtId="44" fontId="19" fillId="0" borderId="7" xfId="1" applyFont="1" applyBorder="1" applyAlignment="1">
      <alignment horizontal="center"/>
    </xf>
    <xf numFmtId="165" fontId="13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right"/>
    </xf>
    <xf numFmtId="44" fontId="13" fillId="0" borderId="8" xfId="1" applyFont="1" applyBorder="1"/>
    <xf numFmtId="44" fontId="15" fillId="0" borderId="8" xfId="1" applyFont="1" applyBorder="1"/>
    <xf numFmtId="166" fontId="13" fillId="0" borderId="8" xfId="0" applyNumberFormat="1" applyFont="1" applyBorder="1" applyAlignment="1">
      <alignment horizontal="center"/>
    </xf>
    <xf numFmtId="0" fontId="13" fillId="0" borderId="8" xfId="0" quotePrefix="1" applyFont="1" applyBorder="1" applyAlignment="1">
      <alignment horizontal="right"/>
    </xf>
    <xf numFmtId="1" fontId="13" fillId="0" borderId="8" xfId="0" applyNumberFormat="1" applyFont="1" applyBorder="1" applyAlignment="1">
      <alignment horizontal="center"/>
    </xf>
    <xf numFmtId="167" fontId="13" fillId="0" borderId="0" xfId="1" applyNumberFormat="1" applyFont="1"/>
    <xf numFmtId="0" fontId="13" fillId="0" borderId="8" xfId="0" applyFont="1" applyBorder="1"/>
    <xf numFmtId="167" fontId="13" fillId="0" borderId="9" xfId="1" applyNumberFormat="1" applyFont="1" applyBorder="1"/>
    <xf numFmtId="44" fontId="15" fillId="0" borderId="9" xfId="1" applyFont="1" applyBorder="1"/>
    <xf numFmtId="0" fontId="16" fillId="0" borderId="0" xfId="0" applyFont="1" applyAlignment="1">
      <alignment horizontal="right"/>
    </xf>
    <xf numFmtId="44" fontId="15" fillId="0" borderId="1" xfId="1" applyFont="1" applyBorder="1"/>
    <xf numFmtId="44" fontId="16" fillId="0" borderId="0" xfId="1" applyFont="1" applyBorder="1"/>
    <xf numFmtId="44" fontId="15" fillId="0" borderId="0" xfId="1" applyFont="1" applyBorder="1"/>
    <xf numFmtId="168" fontId="20" fillId="0" borderId="9" xfId="1" applyNumberFormat="1" applyFont="1" applyBorder="1"/>
    <xf numFmtId="16" fontId="14" fillId="0" borderId="8" xfId="1" applyNumberFormat="1" applyFont="1" applyBorder="1"/>
    <xf numFmtId="168" fontId="20" fillId="0" borderId="8" xfId="1" applyNumberFormat="1" applyFont="1" applyFill="1" applyBorder="1"/>
    <xf numFmtId="44" fontId="14" fillId="0" borderId="8" xfId="1" applyFont="1" applyBorder="1"/>
    <xf numFmtId="168" fontId="20" fillId="0" borderId="8" xfId="1" applyNumberFormat="1" applyFont="1" applyBorder="1"/>
    <xf numFmtId="0" fontId="13" fillId="0" borderId="0" xfId="0" applyFont="1" applyAlignment="1">
      <alignment horizontal="center"/>
    </xf>
    <xf numFmtId="44" fontId="21" fillId="0" borderId="0" xfId="0" applyNumberFormat="1" applyFont="1"/>
    <xf numFmtId="40" fontId="16" fillId="0" borderId="0" xfId="1" applyNumberFormat="1" applyFont="1"/>
    <xf numFmtId="0" fontId="18" fillId="0" borderId="0" xfId="0" applyFont="1" applyAlignment="1">
      <alignment horizontal="right"/>
    </xf>
    <xf numFmtId="0" fontId="0" fillId="0" borderId="8" xfId="0" applyBorder="1"/>
    <xf numFmtId="8" fontId="20" fillId="0" borderId="8" xfId="0" applyNumberFormat="1" applyFont="1" applyBorder="1"/>
    <xf numFmtId="44" fontId="0" fillId="0" borderId="0" xfId="1" applyFont="1"/>
    <xf numFmtId="0" fontId="9" fillId="0" borderId="0" xfId="0" applyFont="1"/>
    <xf numFmtId="44" fontId="16" fillId="0" borderId="0" xfId="1" applyFont="1"/>
    <xf numFmtId="44" fontId="0" fillId="0" borderId="0" xfId="0" applyNumberFormat="1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18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3A84-06B3-44C4-BDD3-96FC673FE079}">
  <dimension ref="A1:J113"/>
  <sheetViews>
    <sheetView tabSelected="1" topLeftCell="B1" zoomScaleNormal="100" zoomScaleSheetLayoutView="200" workbookViewId="0">
      <selection activeCell="B1" sqref="B1:E1"/>
    </sheetView>
  </sheetViews>
  <sheetFormatPr defaultRowHeight="14.25" x14ac:dyDescent="0.45"/>
  <cols>
    <col min="1" max="1" width="16.86328125" customWidth="1"/>
    <col min="2" max="2" width="47.3984375" customWidth="1"/>
    <col min="3" max="3" width="24.73046875" customWidth="1"/>
    <col min="4" max="4" width="19.73046875" customWidth="1"/>
    <col min="5" max="5" width="9.06640625" customWidth="1"/>
    <col min="6" max="6" width="20.1328125" customWidth="1"/>
    <col min="7" max="7" width="10.3984375" bestFit="1" customWidth="1"/>
    <col min="8" max="8" width="9.3984375" bestFit="1" customWidth="1"/>
    <col min="9" max="9" width="10.59765625" bestFit="1" customWidth="1"/>
    <col min="10" max="10" width="9.73046875" bestFit="1" customWidth="1"/>
    <col min="11" max="11" width="9.86328125" bestFit="1" customWidth="1"/>
  </cols>
  <sheetData>
    <row r="1" spans="1:10" ht="25.15" x14ac:dyDescent="0.45">
      <c r="A1" s="1"/>
      <c r="B1" s="77" t="s">
        <v>0</v>
      </c>
      <c r="C1" s="78"/>
      <c r="D1" s="78"/>
      <c r="E1" s="78"/>
    </row>
    <row r="2" spans="1:10" ht="17.649999999999999" x14ac:dyDescent="0.5">
      <c r="A2" s="2"/>
      <c r="B2" s="3" t="s">
        <v>48</v>
      </c>
      <c r="C2" s="4"/>
      <c r="D2" s="4"/>
      <c r="F2" s="5"/>
      <c r="G2" s="5"/>
      <c r="I2" s="5"/>
    </row>
    <row r="3" spans="1:10" ht="17.649999999999999" x14ac:dyDescent="0.5">
      <c r="A3" s="2"/>
      <c r="B3" s="6" t="s">
        <v>1</v>
      </c>
      <c r="C3" s="7">
        <v>6376.93</v>
      </c>
      <c r="D3" s="1"/>
    </row>
    <row r="4" spans="1:10" ht="17.649999999999999" x14ac:dyDescent="0.5">
      <c r="A4" s="2"/>
      <c r="B4" s="6" t="s">
        <v>2</v>
      </c>
      <c r="C4" s="7">
        <v>52470.96</v>
      </c>
      <c r="D4" s="1"/>
    </row>
    <row r="5" spans="1:10" ht="17.649999999999999" x14ac:dyDescent="0.5">
      <c r="A5" s="2"/>
      <c r="B5" s="6" t="s">
        <v>3</v>
      </c>
      <c r="C5" s="7">
        <v>21142.34</v>
      </c>
      <c r="D5" s="1"/>
      <c r="F5" s="8"/>
      <c r="G5" s="8"/>
      <c r="H5" s="8"/>
      <c r="I5" s="8"/>
      <c r="J5" s="8"/>
    </row>
    <row r="6" spans="1:10" ht="17.649999999999999" x14ac:dyDescent="0.5">
      <c r="A6" s="2"/>
      <c r="B6" s="6" t="s">
        <v>4</v>
      </c>
      <c r="C6" s="7">
        <v>161037.89000000001</v>
      </c>
      <c r="D6" s="1"/>
      <c r="F6" s="8"/>
      <c r="G6" s="8"/>
      <c r="H6" s="8"/>
      <c r="I6" s="8"/>
      <c r="J6" s="8"/>
    </row>
    <row r="7" spans="1:10" ht="17.649999999999999" x14ac:dyDescent="0.5">
      <c r="A7" s="2"/>
      <c r="B7" s="6" t="s">
        <v>5</v>
      </c>
      <c r="C7" s="9">
        <v>241028.12</v>
      </c>
      <c r="D7" s="4"/>
    </row>
    <row r="8" spans="1:10" ht="17.649999999999999" x14ac:dyDescent="0.5">
      <c r="A8" s="2"/>
      <c r="B8" s="10"/>
      <c r="C8" s="11"/>
      <c r="D8" s="1"/>
    </row>
    <row r="9" spans="1:10" ht="17.649999999999999" x14ac:dyDescent="0.5">
      <c r="A9" s="1"/>
      <c r="B9" s="12" t="s">
        <v>6</v>
      </c>
      <c r="C9" s="13" t="s">
        <v>7</v>
      </c>
      <c r="D9" s="13" t="s">
        <v>8</v>
      </c>
    </row>
    <row r="10" spans="1:10" ht="17.649999999999999" x14ac:dyDescent="0.5">
      <c r="A10" s="14"/>
      <c r="B10" s="12" t="s">
        <v>9</v>
      </c>
      <c r="C10" s="15"/>
      <c r="D10" s="15"/>
    </row>
    <row r="11" spans="1:10" ht="17.649999999999999" x14ac:dyDescent="0.5">
      <c r="A11" s="14"/>
      <c r="B11" s="12" t="s">
        <v>10</v>
      </c>
      <c r="C11" s="13"/>
      <c r="D11" s="13"/>
    </row>
    <row r="12" spans="1:10" ht="17.649999999999999" x14ac:dyDescent="0.5">
      <c r="A12" s="14"/>
      <c r="B12" s="12" t="s">
        <v>11</v>
      </c>
      <c r="C12" s="13"/>
      <c r="D12" s="13"/>
    </row>
    <row r="13" spans="1:10" ht="18" thickBot="1" x14ac:dyDescent="0.55000000000000004">
      <c r="A13" s="16"/>
      <c r="B13" s="12" t="s">
        <v>12</v>
      </c>
      <c r="C13" s="13"/>
      <c r="D13" s="13"/>
    </row>
    <row r="14" spans="1:10" ht="18" thickTop="1" x14ac:dyDescent="0.5">
      <c r="A14" s="1"/>
      <c r="B14" s="12" t="s">
        <v>13</v>
      </c>
      <c r="C14" s="17"/>
      <c r="D14" s="18"/>
    </row>
    <row r="15" spans="1:10" ht="17.649999999999999" x14ac:dyDescent="0.5">
      <c r="A15" s="1"/>
      <c r="B15" s="3"/>
      <c r="C15" s="19"/>
      <c r="D15" s="20"/>
    </row>
    <row r="16" spans="1:10" ht="17.649999999999999" x14ac:dyDescent="0.5">
      <c r="A16" s="1"/>
      <c r="B16" s="21">
        <v>45430</v>
      </c>
      <c r="C16" s="22"/>
      <c r="D16" s="21"/>
    </row>
    <row r="17" spans="1:10" ht="17.649999999999999" x14ac:dyDescent="0.5">
      <c r="A17" s="23"/>
      <c r="B17" s="6" t="s">
        <v>14</v>
      </c>
      <c r="C17" s="24">
        <v>2245.66</v>
      </c>
      <c r="D17" s="7"/>
    </row>
    <row r="18" spans="1:10" ht="17.649999999999999" x14ac:dyDescent="0.5">
      <c r="A18" s="1"/>
      <c r="B18" s="6" t="s">
        <v>15</v>
      </c>
      <c r="C18" s="24">
        <v>68539.789999999994</v>
      </c>
      <c r="D18" s="7"/>
    </row>
    <row r="19" spans="1:10" ht="17.649999999999999" x14ac:dyDescent="0.5">
      <c r="A19" s="2"/>
      <c r="B19" s="6" t="s">
        <v>16</v>
      </c>
      <c r="C19" s="7">
        <v>21142.34</v>
      </c>
      <c r="D19" s="24"/>
      <c r="F19" s="8"/>
      <c r="G19" s="8"/>
      <c r="H19" s="8"/>
      <c r="I19" s="8"/>
      <c r="J19" s="8"/>
    </row>
    <row r="20" spans="1:10" ht="18" thickBot="1" x14ac:dyDescent="0.55000000000000004">
      <c r="A20" s="2"/>
      <c r="B20" s="6" t="s">
        <v>17</v>
      </c>
      <c r="C20" s="7">
        <v>161037.89000000001</v>
      </c>
      <c r="D20" s="25"/>
      <c r="F20" s="8"/>
      <c r="G20" s="8"/>
      <c r="H20" s="8"/>
      <c r="I20" s="8"/>
      <c r="J20" s="8"/>
    </row>
    <row r="21" spans="1:10" ht="18" thickTop="1" x14ac:dyDescent="0.5">
      <c r="A21" s="2"/>
      <c r="B21" s="3" t="s">
        <v>13</v>
      </c>
      <c r="C21" s="26">
        <f>SUM(C17:C20)</f>
        <v>252965.68</v>
      </c>
      <c r="D21" s="27"/>
    </row>
    <row r="22" spans="1:10" ht="17.649999999999999" x14ac:dyDescent="0.5">
      <c r="A22" s="2"/>
      <c r="B22" s="28" t="s">
        <v>18</v>
      </c>
      <c r="C22" s="29">
        <v>9722.5300000000007</v>
      </c>
      <c r="D22" s="30"/>
    </row>
    <row r="23" spans="1:10" ht="17.649999999999999" x14ac:dyDescent="0.5">
      <c r="A23" s="2"/>
      <c r="B23" s="28"/>
      <c r="C23" s="29"/>
      <c r="D23" s="30"/>
    </row>
    <row r="24" spans="1:10" ht="17.649999999999999" x14ac:dyDescent="0.5">
      <c r="A24" s="2"/>
      <c r="B24" s="28"/>
      <c r="C24" s="29"/>
      <c r="D24" s="30"/>
    </row>
    <row r="25" spans="1:10" x14ac:dyDescent="0.45">
      <c r="A25" s="31"/>
      <c r="B25" s="32" t="s">
        <v>19</v>
      </c>
      <c r="C25" s="33"/>
      <c r="D25" s="34"/>
    </row>
    <row r="26" spans="1:10" x14ac:dyDescent="0.45">
      <c r="A26" s="35" t="s">
        <v>20</v>
      </c>
      <c r="B26" s="36" t="s">
        <v>21</v>
      </c>
      <c r="C26" s="37">
        <v>87.97</v>
      </c>
      <c r="D26" s="38"/>
    </row>
    <row r="27" spans="1:10" x14ac:dyDescent="0.45">
      <c r="A27" s="35" t="s">
        <v>22</v>
      </c>
      <c r="B27" s="36" t="s">
        <v>23</v>
      </c>
      <c r="C27" s="37">
        <v>16068.83</v>
      </c>
      <c r="D27" s="38"/>
    </row>
    <row r="28" spans="1:10" x14ac:dyDescent="0.45">
      <c r="A28" s="35" t="s">
        <v>24</v>
      </c>
      <c r="B28" s="36" t="s">
        <v>25</v>
      </c>
      <c r="C28" s="37">
        <v>714.38</v>
      </c>
      <c r="D28" s="38"/>
    </row>
    <row r="29" spans="1:10" ht="14.65" thickBot="1" x14ac:dyDescent="0.5">
      <c r="A29" s="35" t="s">
        <v>24</v>
      </c>
      <c r="B29" s="36" t="s">
        <v>26</v>
      </c>
      <c r="C29" s="37">
        <v>10.75</v>
      </c>
      <c r="D29" s="38"/>
    </row>
    <row r="30" spans="1:10" ht="15.75" thickTop="1" x14ac:dyDescent="0.45">
      <c r="A30" s="39"/>
      <c r="B30" s="40" t="s">
        <v>27</v>
      </c>
      <c r="C30" s="41">
        <f>SUM(C25:C29)</f>
        <v>16881.93</v>
      </c>
      <c r="D30" s="42"/>
    </row>
    <row r="31" spans="1:10" ht="15.4" x14ac:dyDescent="0.45">
      <c r="A31" s="43"/>
      <c r="B31" s="44"/>
      <c r="C31" s="45" t="s">
        <v>28</v>
      </c>
      <c r="D31" s="46" t="s">
        <v>29</v>
      </c>
    </row>
    <row r="32" spans="1:10" x14ac:dyDescent="0.45">
      <c r="A32" s="47">
        <v>0</v>
      </c>
      <c r="B32" s="48" t="s">
        <v>17</v>
      </c>
      <c r="C32" s="49">
        <v>714.38</v>
      </c>
      <c r="D32" s="50">
        <v>19291.849999999999</v>
      </c>
    </row>
    <row r="33" spans="1:4" x14ac:dyDescent="0.45">
      <c r="A33" s="47">
        <v>0</v>
      </c>
      <c r="B33" s="48" t="s">
        <v>30</v>
      </c>
      <c r="C33" s="49">
        <v>10.75</v>
      </c>
      <c r="D33" s="50">
        <v>358.46</v>
      </c>
    </row>
    <row r="34" spans="1:4" x14ac:dyDescent="0.45">
      <c r="A34" s="51">
        <v>0</v>
      </c>
      <c r="B34" s="52" t="s">
        <v>16</v>
      </c>
      <c r="C34" s="49">
        <v>0</v>
      </c>
      <c r="D34" s="50">
        <v>9.23</v>
      </c>
    </row>
    <row r="35" spans="1:4" x14ac:dyDescent="0.45">
      <c r="A35" s="53"/>
      <c r="B35" s="48"/>
      <c r="C35" s="54"/>
      <c r="D35" s="50"/>
    </row>
    <row r="36" spans="1:4" ht="14.65" thickBot="1" x14ac:dyDescent="0.5">
      <c r="A36" s="53"/>
      <c r="B36" s="55"/>
      <c r="C36" s="56"/>
      <c r="D36" s="57"/>
    </row>
    <row r="37" spans="1:4" ht="15.75" thickTop="1" x14ac:dyDescent="0.45">
      <c r="A37" s="31"/>
      <c r="B37" s="58" t="s">
        <v>31</v>
      </c>
      <c r="C37" s="41">
        <f>SUM(C32:C35)</f>
        <v>725.13</v>
      </c>
      <c r="D37" s="59">
        <f>SUM(D32:D36)</f>
        <v>19659.539999999997</v>
      </c>
    </row>
    <row r="38" spans="1:4" ht="15.4" x14ac:dyDescent="0.45">
      <c r="A38" s="31"/>
      <c r="B38" s="58"/>
      <c r="C38" s="60"/>
      <c r="D38" s="61"/>
    </row>
    <row r="39" spans="1:4" x14ac:dyDescent="0.45">
      <c r="A39" s="53"/>
      <c r="B39" s="55" t="s">
        <v>32</v>
      </c>
      <c r="C39" s="62">
        <v>350</v>
      </c>
      <c r="D39" s="63"/>
    </row>
    <row r="40" spans="1:4" x14ac:dyDescent="0.45">
      <c r="A40" s="53"/>
      <c r="B40" s="55" t="s">
        <v>32</v>
      </c>
      <c r="C40" s="64">
        <v>350</v>
      </c>
      <c r="D40" s="65"/>
    </row>
    <row r="41" spans="1:4" x14ac:dyDescent="0.45">
      <c r="A41" s="53"/>
      <c r="B41" s="55" t="s">
        <v>32</v>
      </c>
      <c r="C41" s="66">
        <v>350</v>
      </c>
      <c r="D41" s="65"/>
    </row>
    <row r="42" spans="1:4" x14ac:dyDescent="0.45">
      <c r="A42" s="53"/>
      <c r="B42" s="55" t="s">
        <v>33</v>
      </c>
      <c r="C42" s="66">
        <v>116</v>
      </c>
      <c r="D42" s="65"/>
    </row>
    <row r="43" spans="1:4" x14ac:dyDescent="0.45">
      <c r="A43" s="53"/>
      <c r="B43" s="55" t="s">
        <v>34</v>
      </c>
      <c r="C43" s="66">
        <v>99</v>
      </c>
      <c r="D43" s="65"/>
    </row>
    <row r="44" spans="1:4" x14ac:dyDescent="0.45">
      <c r="A44" s="53"/>
      <c r="B44" s="55" t="s">
        <v>47</v>
      </c>
      <c r="C44" s="66">
        <v>997.44</v>
      </c>
      <c r="D44" s="65"/>
    </row>
    <row r="45" spans="1:4" x14ac:dyDescent="0.45">
      <c r="A45" s="53"/>
      <c r="B45" s="55" t="s">
        <v>35</v>
      </c>
      <c r="C45" s="66">
        <v>6529.25</v>
      </c>
      <c r="D45" s="65"/>
    </row>
    <row r="46" spans="1:4" x14ac:dyDescent="0.45">
      <c r="A46" s="53"/>
      <c r="B46" s="55" t="s">
        <v>36</v>
      </c>
      <c r="C46" s="66">
        <v>584.79</v>
      </c>
      <c r="D46" s="65"/>
    </row>
    <row r="47" spans="1:4" x14ac:dyDescent="0.45">
      <c r="A47" s="53"/>
      <c r="B47" s="55" t="s">
        <v>37</v>
      </c>
      <c r="C47" s="66">
        <v>141.05000000000001</v>
      </c>
      <c r="D47" s="65"/>
    </row>
    <row r="48" spans="1:4" ht="14.65" thickBot="1" x14ac:dyDescent="0.5">
      <c r="A48" s="53"/>
      <c r="B48" s="55" t="s">
        <v>38</v>
      </c>
      <c r="C48" s="66">
        <v>205</v>
      </c>
      <c r="D48" s="65"/>
    </row>
    <row r="49" spans="1:4" ht="15.75" thickTop="1" x14ac:dyDescent="0.45">
      <c r="A49" s="67"/>
      <c r="B49" s="32" t="s">
        <v>39</v>
      </c>
      <c r="C49" s="79">
        <f>SUM(C39:C48)</f>
        <v>9722.5299999999988</v>
      </c>
      <c r="D49" s="68"/>
    </row>
    <row r="50" spans="1:4" ht="15.4" x14ac:dyDescent="0.45">
      <c r="A50" s="67"/>
      <c r="B50" s="58"/>
      <c r="C50" s="69"/>
      <c r="D50" s="68"/>
    </row>
    <row r="51" spans="1:4" ht="15.4" x14ac:dyDescent="0.45">
      <c r="B51" s="70" t="s">
        <v>40</v>
      </c>
    </row>
    <row r="53" spans="1:4" x14ac:dyDescent="0.45">
      <c r="A53" s="71"/>
      <c r="B53" s="55" t="s">
        <v>41</v>
      </c>
      <c r="C53" s="72">
        <v>22.92</v>
      </c>
      <c r="D53" s="71"/>
    </row>
    <row r="54" spans="1:4" x14ac:dyDescent="0.45">
      <c r="A54" s="71"/>
      <c r="B54" s="55" t="s">
        <v>42</v>
      </c>
      <c r="C54" s="72">
        <v>22.8</v>
      </c>
      <c r="D54" s="71"/>
    </row>
    <row r="55" spans="1:4" x14ac:dyDescent="0.45">
      <c r="A55" s="71"/>
      <c r="B55" s="55" t="s">
        <v>43</v>
      </c>
      <c r="C55" s="72">
        <v>142.94999999999999</v>
      </c>
      <c r="D55" s="71"/>
    </row>
    <row r="56" spans="1:4" x14ac:dyDescent="0.45">
      <c r="A56" s="71"/>
      <c r="B56" s="55" t="s">
        <v>44</v>
      </c>
      <c r="C56" s="72">
        <v>142.94999999999999</v>
      </c>
      <c r="D56" s="71"/>
    </row>
    <row r="57" spans="1:4" x14ac:dyDescent="0.45">
      <c r="A57" s="71"/>
      <c r="B57" s="55" t="s">
        <v>45</v>
      </c>
      <c r="C57" s="72">
        <v>234.72</v>
      </c>
      <c r="D57" s="71"/>
    </row>
    <row r="58" spans="1:4" x14ac:dyDescent="0.45">
      <c r="A58" s="71"/>
      <c r="B58" s="55" t="s">
        <v>46</v>
      </c>
      <c r="C58" s="72">
        <v>18.45</v>
      </c>
      <c r="D58" s="71"/>
    </row>
    <row r="60" spans="1:4" x14ac:dyDescent="0.45">
      <c r="A60" s="67"/>
      <c r="C60" s="73"/>
    </row>
    <row r="61" spans="1:4" x14ac:dyDescent="0.45">
      <c r="A61" s="67"/>
      <c r="B61" s="74"/>
      <c r="C61" s="73"/>
    </row>
    <row r="62" spans="1:4" x14ac:dyDescent="0.45">
      <c r="A62" s="67"/>
      <c r="C62" s="73"/>
    </row>
    <row r="63" spans="1:4" x14ac:dyDescent="0.45">
      <c r="A63" s="67"/>
      <c r="C63" s="73"/>
    </row>
    <row r="64" spans="1:4" x14ac:dyDescent="0.45">
      <c r="A64" s="67"/>
      <c r="C64" s="73"/>
    </row>
    <row r="65" spans="1:3" x14ac:dyDescent="0.45">
      <c r="A65" s="67"/>
      <c r="C65" s="73"/>
    </row>
    <row r="66" spans="1:3" x14ac:dyDescent="0.45">
      <c r="A66" s="67"/>
      <c r="C66" s="73"/>
    </row>
    <row r="67" spans="1:3" x14ac:dyDescent="0.45">
      <c r="A67" s="67"/>
      <c r="C67" s="73"/>
    </row>
    <row r="68" spans="1:3" x14ac:dyDescent="0.45">
      <c r="A68" s="67"/>
      <c r="C68" s="73"/>
    </row>
    <row r="69" spans="1:3" x14ac:dyDescent="0.45">
      <c r="A69" s="67"/>
      <c r="C69" s="73"/>
    </row>
    <row r="70" spans="1:3" x14ac:dyDescent="0.45">
      <c r="A70" s="67"/>
      <c r="C70" s="73"/>
    </row>
    <row r="71" spans="1:3" x14ac:dyDescent="0.45">
      <c r="A71" s="67"/>
      <c r="C71" s="34"/>
    </row>
    <row r="72" spans="1:3" x14ac:dyDescent="0.45">
      <c r="A72" s="67"/>
      <c r="C72" s="33"/>
    </row>
    <row r="73" spans="1:3" x14ac:dyDescent="0.45">
      <c r="A73" s="67"/>
      <c r="B73" s="32"/>
      <c r="C73" s="33"/>
    </row>
    <row r="74" spans="1:3" ht="15.4" x14ac:dyDescent="0.45">
      <c r="B74" s="32"/>
      <c r="C74" s="75"/>
    </row>
    <row r="75" spans="1:3" ht="15.4" x14ac:dyDescent="0.45">
      <c r="B75" s="58"/>
    </row>
    <row r="95" spans="3:3" x14ac:dyDescent="0.45">
      <c r="C95" s="73"/>
    </row>
    <row r="101" spans="1:3" x14ac:dyDescent="0.45">
      <c r="C101" s="73"/>
    </row>
    <row r="102" spans="1:3" x14ac:dyDescent="0.45">
      <c r="A102" s="73"/>
      <c r="C102" s="76"/>
    </row>
    <row r="111" spans="1:3" x14ac:dyDescent="0.45">
      <c r="A111" s="73"/>
    </row>
    <row r="112" spans="1:3" x14ac:dyDescent="0.45">
      <c r="A112" s="73"/>
    </row>
    <row r="113" spans="1:1" x14ac:dyDescent="0.45">
      <c r="A113" s="73"/>
    </row>
  </sheetData>
  <mergeCells count="1">
    <mergeCell ref="B1:E1"/>
  </mergeCells>
  <printOptions horizontalCentered="1" verticalCentered="1"/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Motes</dc:creator>
  <cp:lastModifiedBy>Jim Gorecki</cp:lastModifiedBy>
  <cp:lastPrinted>2024-05-18T21:18:46Z</cp:lastPrinted>
  <dcterms:created xsi:type="dcterms:W3CDTF">2024-05-18T16:59:37Z</dcterms:created>
  <dcterms:modified xsi:type="dcterms:W3CDTF">2024-05-18T21:20:29Z</dcterms:modified>
</cp:coreProperties>
</file>